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4"/>
  <workbookPr/>
  <mc:AlternateContent xmlns:mc="http://schemas.openxmlformats.org/markup-compatibility/2006">
    <mc:Choice Requires="x15">
      <x15ac:absPath xmlns:x15ac="http://schemas.microsoft.com/office/spreadsheetml/2010/11/ac" url="/Users/romanleeb/Desktop/templates/tbd1/"/>
    </mc:Choice>
  </mc:AlternateContent>
  <xr:revisionPtr revIDLastSave="0" documentId="8_{D50B79C0-EDFB-4E42-813F-4B4CE17EB68E}" xr6:coauthVersionLast="47" xr6:coauthVersionMax="47" xr10:uidLastSave="{00000000-0000-0000-0000-000000000000}"/>
  <bookViews>
    <workbookView xWindow="540" yWindow="920" windowWidth="14900" windowHeight="17480" tabRatio="500" xr2:uid="{00000000-000D-0000-FFFF-FFFF00000000}"/>
  </bookViews>
  <sheets>
    <sheet name="Invoice" sheetId="1" r:id="rId1"/>
  </sheets>
  <definedNames>
    <definedName name="_xlnm.Print_Area" localSheetId="0">Invoice!$A$1:$F$44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22" i="1" l="1"/>
  <c r="F24" i="1"/>
  <c r="F23" i="1"/>
  <c r="F29" i="1" l="1" a="1"/>
  <c r="F29" i="1" s="1"/>
  <c r="F26" i="1"/>
  <c r="F27" i="1" l="1"/>
  <c r="F28" i="1" s="1"/>
  <c r="F30" i="1" s="1"/>
  <c r="F1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<sst xmlns="http://schemas.openxmlformats.org/spreadsheetml/2006/main" count="38" uniqueCount="36">
  <si>
    <t>Tax Invoice</t>
  </si>
  <si>
    <t>Invoice number:</t>
  </si>
  <si>
    <t>5375783</t>
  </si>
  <si>
    <t>Bill to:</t>
  </si>
  <si>
    <t>Bill from:</t>
  </si>
  <si>
    <t>Roman Leeb</t>
  </si>
  <si>
    <t>354 Oyster Point Blvd.</t>
  </si>
  <si>
    <t>Vienna</t>
  </si>
  <si>
    <t>South San Francisco</t>
  </si>
  <si>
    <t>1030</t>
  </si>
  <si>
    <t>CA, 94080</t>
  </si>
  <si>
    <t>Austria</t>
  </si>
  <si>
    <t>United States</t>
  </si>
  <si>
    <t>Amount Due</t>
  </si>
  <si>
    <t>#</t>
  </si>
  <si>
    <t>ITEM</t>
  </si>
  <si>
    <t>QTY</t>
  </si>
  <si>
    <t>UNIT PRICE</t>
  </si>
  <si>
    <t>TAX</t>
  </si>
  <si>
    <t>AMOUNT</t>
  </si>
  <si>
    <t>Subtotal</t>
  </si>
  <si>
    <t>Issue date:</t>
  </si>
  <si>
    <t>Bank details:</t>
  </si>
  <si>
    <t>VAT</t>
  </si>
  <si>
    <t>Design concept</t>
  </si>
  <si>
    <t>Copywriting</t>
  </si>
  <si>
    <t>Web development</t>
  </si>
  <si>
    <t>Raliant, LLC</t>
  </si>
  <si>
    <t>VAT ID: EU480000148</t>
  </si>
  <si>
    <t>Street name 123</t>
  </si>
  <si>
    <t>VAT IDr: ATU97995826</t>
  </si>
  <si>
    <t>Discount (10%)</t>
  </si>
  <si>
    <t>Net amount</t>
  </si>
  <si>
    <t>IBAN: BE09 9677 4730 6857</t>
  </si>
  <si>
    <t>SWIFT/BIC: TRWIBEB1XXX</t>
  </si>
  <si>
    <t>Need help? Contact billing@raliant.io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</si>
</sst>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€-2]\ #,##0.00"/>
  </numFmts>
  <fonts count="13" x14ac:knownFonts="1">
    <font>
      <sz val="11"/>
      <color theme="1"/>
      <name val="Calibri"/>
      <family val="2"/>
      <charset val="1"/>
    </font>
    <font>
      <b/>
      <sz val="20"/>
      <color rgb="FF1F2937"/>
      <name val="Arial"/>
      <family val="2"/>
    </font>
    <font>
      <sz val="9"/>
      <color rgb="FF6B7280"/>
      <name val="Arial"/>
      <family val="2"/>
    </font>
    <font>
      <b/>
      <sz val="10"/>
      <color rgb="FF1F2937"/>
      <name val="Arial"/>
      <family val="2"/>
    </font>
    <font>
      <sz val="10"/>
      <color rgb="FF1F2937"/>
      <name val="Arial"/>
      <family val="2"/>
    </font>
    <font>
      <b/>
      <sz val="9"/>
      <color rgb="FF6B7280"/>
      <name val="Arial"/>
      <family val="2"/>
    </font>
    <font>
      <sz val="10"/>
      <color rgb="FF6B7280"/>
      <name val="Arial"/>
      <family val="2"/>
    </font>
    <font>
      <b/>
      <sz val="11"/>
      <color rgb="FF1F2937"/>
      <name val="Arial"/>
      <family val="2"/>
    </font>
    <font>
      <b/>
      <sz val="12"/>
      <color theme="0"/>
      <name val="Arial"/>
      <family val="2"/>
    </font>
    <font>
      <sz val="11"/>
      <color theme="0"/>
      <name val="Calibri"/>
      <family val="2"/>
      <charset val="1"/>
    </font>
    <font>
      <b/>
      <sz val="14"/>
      <color theme="0"/>
      <name val="Arial"/>
      <family val="2"/>
    </font>
    <font>
      <b/>
      <sz val="11"/>
      <color rgb="FF6B7280"/>
      <name val="Arial"/>
      <family val="2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3F4F6"/>
        <bgColor rgb="FFFEF3C7"/>
      </patternFill>
    </fill>
    <fill>
      <patternFill patternType="solid">
        <fgColor theme="0" tint="-0.34998626667073579"/>
        <bgColor rgb="FFF3F4F6"/>
      </patternFill>
    </fill>
  </fills>
  <borders count="4">
    <border>
      <left/>
      <right/>
      <top/>
      <bottom/>
      <diagonal/>
    </border>
    <border>
      <left/>
      <right/>
      <top style="thin">
        <color rgb="FFD1D5DB"/>
      </top>
      <bottom style="thin">
        <color rgb="FFD1D5DB"/>
      </bottom>
      <diagonal/>
    </border>
    <border>
      <left/>
      <right/>
      <top/>
      <bottom style="thin">
        <color rgb="FFD1D5DB"/>
      </bottom>
      <diagonal/>
    </border>
    <border>
      <left/>
      <right/>
      <top style="thin">
        <color rgb="FFD1D5DB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2" borderId="2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right" vertical="center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right" vertical="center"/>
    </xf>
    <xf numFmtId="164" fontId="4" fillId="0" borderId="2" xfId="0" applyNumberFormat="1" applyFont="1" applyBorder="1" applyAlignment="1">
      <alignment horizontal="right" vertical="center"/>
    </xf>
    <xf numFmtId="10" fontId="4" fillId="0" borderId="2" xfId="0" applyNumberFormat="1" applyFont="1" applyBorder="1" applyAlignment="1">
      <alignment horizontal="right" vertical="center"/>
    </xf>
    <xf numFmtId="0" fontId="6" fillId="0" borderId="0" xfId="0" applyFont="1" applyAlignment="1">
      <alignment horizontal="right" vertical="center"/>
    </xf>
    <xf numFmtId="164" fontId="4" fillId="0" borderId="0" xfId="0" applyNumberFormat="1" applyFont="1" applyAlignment="1">
      <alignment horizontal="right" vertical="center"/>
    </xf>
    <xf numFmtId="0" fontId="3" fillId="0" borderId="3" xfId="0" applyFont="1" applyBorder="1" applyAlignment="1">
      <alignment horizontal="right" vertical="center"/>
    </xf>
    <xf numFmtId="164" fontId="3" fillId="0" borderId="3" xfId="0" applyNumberFormat="1" applyFont="1" applyBorder="1" applyAlignment="1">
      <alignment horizontal="right" vertical="center"/>
    </xf>
    <xf numFmtId="15" fontId="4" fillId="0" borderId="0" xfId="0" applyNumberFormat="1" applyFont="1" applyAlignment="1">
      <alignment horizontal="right" vertical="center"/>
    </xf>
    <xf numFmtId="0" fontId="8" fillId="3" borderId="1" xfId="0" applyFont="1" applyFill="1" applyBorder="1" applyAlignment="1">
      <alignment horizontal="left" vertical="center"/>
    </xf>
    <xf numFmtId="0" fontId="9" fillId="3" borderId="1" xfId="0" applyFont="1" applyFill="1" applyBorder="1"/>
    <xf numFmtId="164" fontId="10" fillId="3" borderId="1" xfId="0" applyNumberFormat="1" applyFont="1" applyFill="1" applyBorder="1" applyAlignment="1">
      <alignment horizontal="right" vertical="center"/>
    </xf>
    <xf numFmtId="0" fontId="7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0" fillId="0" borderId="0" xfId="0" applyBorder="1"/>
    <xf numFmtId="0" fontId="3" fillId="0" borderId="0" xfId="0" applyFont="1" applyBorder="1" applyAlignment="1">
      <alignment horizontal="right" vertical="center"/>
    </xf>
    <xf numFmtId="164" fontId="3" fillId="0" borderId="0" xfId="0" applyNumberFormat="1" applyFont="1" applyBorder="1" applyAlignment="1">
      <alignment horizontal="right" vertical="center"/>
    </xf>
    <xf numFmtId="0" fontId="8" fillId="0" borderId="0" xfId="0" applyFont="1" applyFill="1" applyBorder="1" applyAlignment="1">
      <alignment horizontal="left" vertical="center"/>
    </xf>
    <xf numFmtId="0" fontId="9" fillId="0" borderId="0" xfId="0" applyFont="1" applyFill="1" applyBorder="1"/>
    <xf numFmtId="164" fontId="10" fillId="0" borderId="0" xfId="0" applyNumberFormat="1" applyFont="1" applyFill="1" applyBorder="1" applyAlignment="1">
      <alignment horizontal="right" vertical="center"/>
    </xf>
    <xf numFmtId="0" fontId="0" fillId="0" borderId="0" xfId="0" applyFill="1"/>
    <xf numFmtId="0" fontId="1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3F4F6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EF3C7"/>
      <rgbColor rgb="FFCCFFFF"/>
      <rgbColor rgb="FF660066"/>
      <rgbColor rgb="FFFF8080"/>
      <rgbColor rgb="FF0066CC"/>
      <rgbColor rgb="FFD1D5DB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B7280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1F2937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338760</xdr:colOff>
      <xdr:row>3</xdr:row>
      <xdr:rowOff>218460</xdr:rowOff>
    </xdr:to>
    <xdr:pic>
      <xdr:nvPicPr>
        <xdr:cNvPr id="2" name="Imag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0"/>
          <a:ext cx="761760" cy="96156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43"/>
  <sheetViews>
    <sheetView showGridLines="0" tabSelected="1" topLeftCell="A23" zoomScaleNormal="100" workbookViewId="0">
      <selection activeCell="B36" sqref="B36"/>
    </sheetView>
  </sheetViews>
  <sheetFormatPr baseColWidth="10" defaultColWidth="8.6640625" defaultRowHeight="15" x14ac:dyDescent="0.2"/>
  <cols>
    <col min="1" max="1" width="6" customWidth="1"/>
    <col min="2" max="2" width="38" customWidth="1"/>
    <col min="3" max="3" width="8" customWidth="1"/>
    <col min="4" max="4" width="19.6640625" bestFit="1" customWidth="1"/>
    <col min="5" max="5" width="12.6640625" customWidth="1"/>
    <col min="6" max="6" width="15" customWidth="1"/>
  </cols>
  <sheetData>
    <row r="1" spans="1:6" ht="25.5" customHeight="1" x14ac:dyDescent="0.2">
      <c r="F1" s="1" t="s">
        <v>0</v>
      </c>
    </row>
    <row r="2" spans="1:6" ht="15" customHeight="1" x14ac:dyDescent="0.2">
      <c r="F2" s="1"/>
    </row>
    <row r="3" spans="1:6" ht="18" customHeight="1" x14ac:dyDescent="0.2">
      <c r="E3" s="14" t="s">
        <v>1</v>
      </c>
      <c r="F3" s="3" t="s">
        <v>2</v>
      </c>
    </row>
    <row r="4" spans="1:6" ht="18" customHeight="1" x14ac:dyDescent="0.2">
      <c r="E4" s="14" t="s">
        <v>21</v>
      </c>
      <c r="F4" s="18">
        <v>46004</v>
      </c>
    </row>
    <row r="5" spans="1:6" ht="18" customHeight="1" x14ac:dyDescent="0.2"/>
    <row r="6" spans="1:6" ht="18" customHeight="1" x14ac:dyDescent="0.2"/>
    <row r="7" spans="1:6" ht="18" customHeight="1" x14ac:dyDescent="0.2"/>
    <row r="9" spans="1:6" x14ac:dyDescent="0.2">
      <c r="A9" s="4" t="s">
        <v>3</v>
      </c>
      <c r="D9" s="4" t="s">
        <v>4</v>
      </c>
    </row>
    <row r="10" spans="1:6" x14ac:dyDescent="0.2">
      <c r="A10" s="5" t="s">
        <v>5</v>
      </c>
      <c r="D10" s="5" t="s">
        <v>27</v>
      </c>
    </row>
    <row r="11" spans="1:6" x14ac:dyDescent="0.2">
      <c r="A11" s="6" t="s">
        <v>29</v>
      </c>
      <c r="D11" s="6" t="s">
        <v>6</v>
      </c>
    </row>
    <row r="12" spans="1:6" x14ac:dyDescent="0.2">
      <c r="A12" s="6" t="s">
        <v>7</v>
      </c>
      <c r="D12" s="6" t="s">
        <v>8</v>
      </c>
    </row>
    <row r="13" spans="1:6" x14ac:dyDescent="0.2">
      <c r="A13" s="6" t="s">
        <v>9</v>
      </c>
      <c r="D13" s="6" t="s">
        <v>10</v>
      </c>
    </row>
    <row r="14" spans="1:6" x14ac:dyDescent="0.2">
      <c r="A14" s="6" t="s">
        <v>11</v>
      </c>
      <c r="D14" s="6" t="s">
        <v>12</v>
      </c>
    </row>
    <row r="15" spans="1:6" x14ac:dyDescent="0.2">
      <c r="A15" s="6" t="s">
        <v>30</v>
      </c>
      <c r="D15" s="6" t="s">
        <v>28</v>
      </c>
    </row>
    <row r="18" spans="1:6" ht="27.75" customHeight="1" x14ac:dyDescent="0.2">
      <c r="A18" s="19" t="s">
        <v>13</v>
      </c>
      <c r="B18" s="20"/>
      <c r="C18" s="20"/>
      <c r="D18" s="20"/>
      <c r="E18" s="20"/>
      <c r="F18" s="21">
        <f>F30</f>
        <v>5775</v>
      </c>
    </row>
    <row r="19" spans="1:6" s="31" customFormat="1" ht="15" customHeight="1" x14ac:dyDescent="0.2">
      <c r="A19" s="28"/>
      <c r="B19" s="29"/>
      <c r="C19" s="29"/>
      <c r="D19" s="29"/>
      <c r="E19" s="29"/>
      <c r="F19" s="30"/>
    </row>
    <row r="21" spans="1:6" ht="21.75" customHeight="1" x14ac:dyDescent="0.2">
      <c r="A21" s="7" t="s">
        <v>14</v>
      </c>
      <c r="B21" s="7" t="s">
        <v>15</v>
      </c>
      <c r="C21" s="8" t="s">
        <v>16</v>
      </c>
      <c r="D21" s="8" t="s">
        <v>17</v>
      </c>
      <c r="E21" s="8" t="s">
        <v>18</v>
      </c>
      <c r="F21" s="8" t="s">
        <v>19</v>
      </c>
    </row>
    <row r="22" spans="1:6" ht="21.75" customHeight="1" x14ac:dyDescent="0.2">
      <c r="A22" s="9">
        <v>1</v>
      </c>
      <c r="B22" s="10" t="s">
        <v>24</v>
      </c>
      <c r="C22" s="11">
        <v>10</v>
      </c>
      <c r="D22" s="12">
        <v>125</v>
      </c>
      <c r="E22" s="13">
        <v>0.2</v>
      </c>
      <c r="F22" s="12">
        <f>IF(AND(C22&lt;&gt;"",D22&lt;&gt;""),C22*D22,"")</f>
        <v>1250</v>
      </c>
    </row>
    <row r="23" spans="1:6" ht="21.75" customHeight="1" x14ac:dyDescent="0.2">
      <c r="A23" s="9">
        <v>1</v>
      </c>
      <c r="B23" s="10" t="s">
        <v>25</v>
      </c>
      <c r="C23" s="11">
        <v>8</v>
      </c>
      <c r="D23" s="12">
        <v>125</v>
      </c>
      <c r="E23" s="13">
        <v>0.2</v>
      </c>
      <c r="F23" s="12">
        <f>IF(AND(C23&lt;&gt;"",D23&lt;&gt;""),C23*D23,"")</f>
        <v>1000</v>
      </c>
    </row>
    <row r="24" spans="1:6" ht="21.75" customHeight="1" x14ac:dyDescent="0.2">
      <c r="A24" s="9">
        <v>1</v>
      </c>
      <c r="B24" s="10" t="s">
        <v>26</v>
      </c>
      <c r="C24" s="11">
        <v>24</v>
      </c>
      <c r="D24" s="12">
        <v>125</v>
      </c>
      <c r="E24" s="13">
        <v>0.2</v>
      </c>
      <c r="F24" s="12">
        <f>IF(AND(C24&lt;&gt;"",D24&lt;&gt;""),C24*D24,"")</f>
        <v>3000</v>
      </c>
    </row>
    <row r="26" spans="1:6" ht="21.75" customHeight="1" x14ac:dyDescent="0.2">
      <c r="E26" s="14" t="s">
        <v>20</v>
      </c>
      <c r="F26" s="15">
        <f>SUM(F22:F24)</f>
        <v>5250</v>
      </c>
    </row>
    <row r="27" spans="1:6" ht="21.75" customHeight="1" x14ac:dyDescent="0.2">
      <c r="E27" s="14" t="s">
        <v>31</v>
      </c>
      <c r="F27" s="15">
        <f>-F26*(VALUE(_xlfn.TEXTBEFORE(_xlfn.TEXTAFTER(E27,"("),"%"))/100)</f>
        <v>-525</v>
      </c>
    </row>
    <row r="28" spans="1:6" ht="21.75" customHeight="1" x14ac:dyDescent="0.2">
      <c r="E28" s="16" t="s">
        <v>32</v>
      </c>
      <c r="F28" s="17">
        <f>F26+F27</f>
        <v>4725</v>
      </c>
    </row>
    <row r="29" spans="1:6" ht="21.75" customHeight="1" x14ac:dyDescent="0.2">
      <c r="E29" s="14" t="s">
        <v>23</v>
      </c>
      <c r="F29" s="15" cm="1">
        <f t="array" ref="F29">SUMPRODUCT(IFERROR(F22:F24*E22:E24,0))</f>
        <v>1050</v>
      </c>
    </row>
    <row r="30" spans="1:6" ht="21.75" customHeight="1" x14ac:dyDescent="0.2">
      <c r="E30" s="16" t="s">
        <v>13</v>
      </c>
      <c r="F30" s="17">
        <f>F28+F29</f>
        <v>5775</v>
      </c>
    </row>
    <row r="31" spans="1:6" x14ac:dyDescent="0.2">
      <c r="E31" s="26"/>
      <c r="F31" s="27"/>
    </row>
    <row r="32" spans="1:6" x14ac:dyDescent="0.2">
      <c r="E32" s="26"/>
      <c r="F32" s="27"/>
    </row>
    <row r="33" spans="1:6" x14ac:dyDescent="0.2">
      <c r="E33" s="26"/>
      <c r="F33" s="27"/>
    </row>
    <row r="34" spans="1:6" x14ac:dyDescent="0.2">
      <c r="E34" s="26"/>
      <c r="F34" s="27"/>
    </row>
    <row r="37" spans="1:6" ht="20" customHeight="1" x14ac:dyDescent="0.2">
      <c r="A37" s="22" t="s">
        <v>22</v>
      </c>
    </row>
    <row r="38" spans="1:6" ht="20" customHeight="1" x14ac:dyDescent="0.2">
      <c r="A38" s="23" t="s">
        <v>27</v>
      </c>
    </row>
    <row r="39" spans="1:6" ht="20" customHeight="1" x14ac:dyDescent="0.2">
      <c r="A39" s="24" t="s">
        <v>33</v>
      </c>
    </row>
    <row r="40" spans="1:6" ht="20" customHeight="1" x14ac:dyDescent="0.2">
      <c r="A40" s="24" t="s">
        <v>34</v>
      </c>
    </row>
    <row r="41" spans="1:6" x14ac:dyDescent="0.2">
      <c r="A41" s="24"/>
    </row>
    <row r="42" spans="1:6" x14ac:dyDescent="0.2">
      <c r="A42" s="32" t="s">
        <v>35</v>
      </c>
      <c r="B42" s="25"/>
      <c r="C42" s="25"/>
      <c r="D42" s="32"/>
      <c r="E42" s="25"/>
      <c r="F42" s="25"/>
    </row>
    <row r="43" spans="1:6" x14ac:dyDescent="0.2">
      <c r="E43" s="2"/>
    </row>
  </sheetData>
  <pageMargins left="0.5" right="0.5" top="0.5" bottom="0.5" header="0.511811023622047" footer="0.511811023622047"/>
  <pageSetup paperSize="9" scale="87" fitToHeight="0" orientation="portrait" horizontalDpi="300" verticalDpi="300"/>
  <ignoredErrors>
    <ignoredError sqref="F3" numberStoredAsText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Invoice</vt:lpstr>
      <vt:lpstr>Invoice!Print_Area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dc:description/>
  <cp:lastModifiedBy>Roman Leeb</cp:lastModifiedBy>
  <cp:revision>0</cp:revision>
  <dcterms:created xsi:type="dcterms:W3CDTF">2026-05-21T16:08:03Z</dcterms:created>
  <dcterms:modified xsi:type="dcterms:W3CDTF">2026-05-21T20:23:59Z</dcterms:modified>
  <dc:language>en-US</dc:language>
</cp:coreProperties>
</file>